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u2.sharepoint.com/sites/VAUkaikki/Shared Documents/General/Paran vuosikokoukset ja verkkotreffit/Syyskokous 2022/"/>
    </mc:Choice>
  </mc:AlternateContent>
  <xr:revisionPtr revIDLastSave="32" documentId="8_{75928F9B-3C7E-4607-A0E0-55F5657C6E2E}" xr6:coauthVersionLast="47" xr6:coauthVersionMax="47" xr10:uidLastSave="{ECDF9ED3-88EC-4B46-92CD-4D6DD81F1327}"/>
  <bookViews>
    <workbookView xWindow="-110" yWindow="-110" windowWidth="19420" windowHeight="10420" xr2:uid="{9CC03F11-3743-4ED2-81E6-991235683E37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E57" i="1"/>
  <c r="E45" i="1"/>
  <c r="D45" i="1"/>
  <c r="E33" i="1"/>
  <c r="D33" i="1"/>
  <c r="E21" i="1"/>
  <c r="D21" i="1"/>
  <c r="B65" i="1"/>
  <c r="C65" i="1"/>
  <c r="C57" i="1"/>
  <c r="C45" i="1"/>
  <c r="B45" i="1"/>
  <c r="C33" i="1"/>
  <c r="B33" i="1"/>
  <c r="C21" i="1"/>
  <c r="B21" i="1"/>
</calcChain>
</file>

<file path=xl/sharedStrings.xml><?xml version="1.0" encoding="utf-8"?>
<sst xmlns="http://schemas.openxmlformats.org/spreadsheetml/2006/main" count="64" uniqueCount="54">
  <si>
    <t>Suomen Paralympiakomitea ry 2023</t>
  </si>
  <si>
    <t>tuotot</t>
  </si>
  <si>
    <t>menot</t>
  </si>
  <si>
    <t>KILPA- JA HUIPPU-URHEILU</t>
  </si>
  <si>
    <t>Henkilöstökulut</t>
  </si>
  <si>
    <t>HUY-tuki</t>
  </si>
  <si>
    <t>Kansainvälinen kilpailutoiminta</t>
  </si>
  <si>
    <t>Muut kv. kilpailut</t>
  </si>
  <si>
    <t>Kotimainen kilpailutoiminta</t>
  </si>
  <si>
    <t>Valmennustoiminta</t>
  </si>
  <si>
    <t>Muut hankkeet</t>
  </si>
  <si>
    <t>SO-toiminta</t>
  </si>
  <si>
    <t>EPYG</t>
  </si>
  <si>
    <t>10  000</t>
  </si>
  <si>
    <t>PEKING 2022</t>
  </si>
  <si>
    <t>Berliini2023</t>
  </si>
  <si>
    <t>Perth</t>
  </si>
  <si>
    <t>Luokittelu ja integraatio</t>
  </si>
  <si>
    <t>Rekrytointi</t>
  </si>
  <si>
    <t>Tulevaisuuden Tähdet</t>
  </si>
  <si>
    <t>Nuorten urheilijoiden hanke (OKM)</t>
  </si>
  <si>
    <t>Yhteensä</t>
  </si>
  <si>
    <t>HARRASTELIIKUNTA</t>
  </si>
  <si>
    <t>Kunto- ja terveysliikunta</t>
  </si>
  <si>
    <t>Paikallis- ja aluetoiminta</t>
  </si>
  <si>
    <t>Erityisliikunnanohjaajat</t>
  </si>
  <si>
    <t>Liikuntamaa</t>
  </si>
  <si>
    <t>SOLIA</t>
  </si>
  <si>
    <t>Luontoliikunta</t>
  </si>
  <si>
    <t>AHOS-apurahat</t>
  </si>
  <si>
    <t>Jäsenyhdistysten kehittämisohjelma</t>
  </si>
  <si>
    <t>NUORISOTOIMINTA</t>
  </si>
  <si>
    <t>Sporttiklubi</t>
  </si>
  <si>
    <t>Lasten ja nuorten projektit</t>
  </si>
  <si>
    <t>Kilpailutoiminta</t>
  </si>
  <si>
    <t>Yleiskoulutus</t>
  </si>
  <si>
    <t>Olosuhdetyö</t>
  </si>
  <si>
    <t>PSD</t>
  </si>
  <si>
    <t>SEDY2</t>
  </si>
  <si>
    <t>Tutkimus ja kehittäminen</t>
  </si>
  <si>
    <t>JÄRJESTÖTOIMINTA</t>
  </si>
  <si>
    <t>Viestintä</t>
  </si>
  <si>
    <t>Kansainvälinen toiminta</t>
  </si>
  <si>
    <t>Osaamisohjelma</t>
  </si>
  <si>
    <t>Järjestösuhteet</t>
  </si>
  <si>
    <t>Luottamuselimet</t>
  </si>
  <si>
    <t>Henkilöstökoulutus</t>
  </si>
  <si>
    <t>Yleishallinto</t>
  </si>
  <si>
    <t>VARAINHANKINTA</t>
  </si>
  <si>
    <t>Käsiohjelmat ja mainostuotot</t>
  </si>
  <si>
    <t>Muu varainhankinta</t>
  </si>
  <si>
    <t>Yleisavustukset</t>
  </si>
  <si>
    <t>Jäsenmaksut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</si>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</sst>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horizontal="right"/>
    </xf>
    <xf numFmtId="3" fontId="1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3" fontId="0" fillId="3" borderId="0" xfId="0" applyNumberFormat="1" applyFill="1"/>
    <xf numFmtId="3" fontId="1" fillId="3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9F2C-BB32-4EA7-8AB7-A46156971255}">
  <sheetPr>
    <pageSetUpPr fitToPage="1"/>
  </sheetPr>
  <dimension ref="A1:E75"/>
  <sheetViews>
    <sheetView tabSelected="1" topLeftCell="A35" zoomScale="90" zoomScaleNormal="90" workbookViewId="0">
      <selection activeCell="J44" sqref="I30:J44"/>
    </sheetView>
  </sheetViews>
  <sheetFormatPr defaultRowHeight="14.5" x14ac:dyDescent="0.35"/>
  <cols>
    <col min="1" max="1" width="34.54296875" customWidth="1"/>
    <col min="2" max="2" width="11.453125" customWidth="1"/>
    <col min="3" max="3" width="10.81640625" customWidth="1"/>
    <col min="4" max="4" width="11.54296875" customWidth="1"/>
    <col min="5" max="5" width="14" customWidth="1"/>
    <col min="9" max="10" width="10.7265625" bestFit="1" customWidth="1"/>
  </cols>
  <sheetData>
    <row r="1" spans="1:5" x14ac:dyDescent="0.35">
      <c r="A1" s="2" t="s">
        <v>0</v>
      </c>
    </row>
    <row r="2" spans="1:5" x14ac:dyDescent="0.35">
      <c r="B2" s="4">
        <v>2022</v>
      </c>
      <c r="C2" s="5"/>
      <c r="D2" s="4">
        <v>2023</v>
      </c>
      <c r="E2" s="5"/>
    </row>
    <row r="3" spans="1:5" x14ac:dyDescent="0.35">
      <c r="B3" s="4" t="s">
        <v>1</v>
      </c>
      <c r="C3" s="4" t="s">
        <v>2</v>
      </c>
      <c r="D3" s="4" t="s">
        <v>1</v>
      </c>
      <c r="E3" s="4" t="s">
        <v>2</v>
      </c>
    </row>
    <row r="4" spans="1:5" x14ac:dyDescent="0.35">
      <c r="A4" s="2" t="s">
        <v>3</v>
      </c>
      <c r="B4" s="10"/>
      <c r="C4" s="5"/>
      <c r="E4" s="5"/>
    </row>
    <row r="5" spans="1:5" x14ac:dyDescent="0.35">
      <c r="A5" t="s">
        <v>4</v>
      </c>
      <c r="B5" s="10"/>
      <c r="C5" s="6">
        <v>345000</v>
      </c>
      <c r="E5" s="6">
        <v>350000</v>
      </c>
    </row>
    <row r="6" spans="1:5" x14ac:dyDescent="0.35">
      <c r="A6" t="s">
        <v>5</v>
      </c>
      <c r="B6" s="11">
        <v>60000</v>
      </c>
      <c r="C6" s="5"/>
      <c r="D6" s="1">
        <v>60000</v>
      </c>
      <c r="E6" s="5"/>
    </row>
    <row r="7" spans="1:5" x14ac:dyDescent="0.35">
      <c r="A7" t="s">
        <v>6</v>
      </c>
      <c r="B7" s="11">
        <v>100000</v>
      </c>
      <c r="C7" s="6">
        <v>300000</v>
      </c>
      <c r="D7" s="1">
        <v>100000</v>
      </c>
      <c r="E7" s="6">
        <v>320000</v>
      </c>
    </row>
    <row r="8" spans="1:5" x14ac:dyDescent="0.35">
      <c r="A8" t="s">
        <v>7</v>
      </c>
      <c r="B8" s="10"/>
      <c r="C8" s="6">
        <v>30000</v>
      </c>
      <c r="E8" s="5"/>
    </row>
    <row r="9" spans="1:5" x14ac:dyDescent="0.35">
      <c r="A9" t="s">
        <v>8</v>
      </c>
      <c r="B9" s="11">
        <v>20000</v>
      </c>
      <c r="C9" s="6">
        <v>100000</v>
      </c>
      <c r="D9" s="1">
        <v>20000</v>
      </c>
      <c r="E9" s="6">
        <v>100000</v>
      </c>
    </row>
    <row r="10" spans="1:5" x14ac:dyDescent="0.35">
      <c r="A10" t="s">
        <v>9</v>
      </c>
      <c r="B10" s="11">
        <v>5000</v>
      </c>
      <c r="C10" s="6">
        <v>230000</v>
      </c>
      <c r="E10" s="6">
        <v>230000</v>
      </c>
    </row>
    <row r="11" spans="1:5" x14ac:dyDescent="0.35">
      <c r="A11" t="s">
        <v>10</v>
      </c>
      <c r="B11" s="11">
        <v>30000</v>
      </c>
      <c r="C11" s="6"/>
      <c r="E11" s="5"/>
    </row>
    <row r="12" spans="1:5" x14ac:dyDescent="0.35">
      <c r="A12" t="s">
        <v>11</v>
      </c>
      <c r="B12" s="11">
        <v>20000</v>
      </c>
      <c r="C12" s="6">
        <v>60000</v>
      </c>
      <c r="D12" s="1">
        <v>20000</v>
      </c>
      <c r="E12" s="6">
        <v>40000</v>
      </c>
    </row>
    <row r="13" spans="1:5" x14ac:dyDescent="0.35">
      <c r="A13" t="s">
        <v>12</v>
      </c>
      <c r="B13" s="11">
        <v>10000</v>
      </c>
      <c r="C13" s="7" t="s">
        <v>13</v>
      </c>
      <c r="E13" s="5"/>
    </row>
    <row r="14" spans="1:5" x14ac:dyDescent="0.35">
      <c r="A14" t="s">
        <v>14</v>
      </c>
      <c r="B14" s="10"/>
      <c r="C14" s="6">
        <v>70000</v>
      </c>
      <c r="E14" s="5"/>
    </row>
    <row r="15" spans="1:5" x14ac:dyDescent="0.35">
      <c r="A15" t="s">
        <v>15</v>
      </c>
      <c r="B15" s="10"/>
      <c r="C15" s="6"/>
      <c r="D15" s="1">
        <v>130000</v>
      </c>
      <c r="E15" s="5">
        <v>250000</v>
      </c>
    </row>
    <row r="16" spans="1:5" x14ac:dyDescent="0.35">
      <c r="A16" t="s">
        <v>16</v>
      </c>
      <c r="B16" s="10"/>
      <c r="C16" s="6"/>
      <c r="D16" s="1"/>
      <c r="E16" s="6">
        <v>10000</v>
      </c>
    </row>
    <row r="17" spans="1:5" x14ac:dyDescent="0.35">
      <c r="A17" t="s">
        <v>17</v>
      </c>
      <c r="B17" s="10"/>
      <c r="C17" s="6">
        <v>30000</v>
      </c>
      <c r="E17" s="5"/>
    </row>
    <row r="18" spans="1:5" x14ac:dyDescent="0.35">
      <c r="A18" t="s">
        <v>18</v>
      </c>
      <c r="B18" s="11">
        <v>25000</v>
      </c>
      <c r="C18" s="6">
        <v>40000</v>
      </c>
      <c r="E18" s="5"/>
    </row>
    <row r="19" spans="1:5" x14ac:dyDescent="0.35">
      <c r="A19" t="s">
        <v>19</v>
      </c>
      <c r="B19" s="10"/>
      <c r="C19" s="5"/>
      <c r="D19" s="1">
        <v>25000</v>
      </c>
      <c r="E19" s="6">
        <v>40000</v>
      </c>
    </row>
    <row r="20" spans="1:5" x14ac:dyDescent="0.35">
      <c r="A20" t="s">
        <v>20</v>
      </c>
      <c r="B20" s="11">
        <v>100000</v>
      </c>
      <c r="C20" s="6">
        <v>100000</v>
      </c>
      <c r="E20" s="5"/>
    </row>
    <row r="21" spans="1:5" x14ac:dyDescent="0.35">
      <c r="A21" s="2" t="s">
        <v>21</v>
      </c>
      <c r="B21" s="9">
        <f>SUM(B5:B20)</f>
        <v>370000</v>
      </c>
      <c r="C21" s="8">
        <f>SUM(C5:C20)</f>
        <v>1305000</v>
      </c>
      <c r="D21" s="2">
        <f>SUM(D5:D20)</f>
        <v>355000</v>
      </c>
      <c r="E21" s="8">
        <f>SUM(E5:E20)</f>
        <v>1340000</v>
      </c>
    </row>
    <row r="22" spans="1:5" x14ac:dyDescent="0.35">
      <c r="A22" s="1"/>
      <c r="B22" s="10"/>
      <c r="C22" s="5"/>
      <c r="E22" s="5"/>
    </row>
    <row r="23" spans="1:5" x14ac:dyDescent="0.35">
      <c r="A23" s="2" t="s">
        <v>22</v>
      </c>
      <c r="B23" s="10"/>
      <c r="C23" s="5"/>
      <c r="E23" s="5"/>
    </row>
    <row r="24" spans="1:5" x14ac:dyDescent="0.35">
      <c r="A24" t="s">
        <v>4</v>
      </c>
      <c r="B24" s="10"/>
      <c r="C24" s="6">
        <v>55000</v>
      </c>
      <c r="E24" s="6">
        <v>55000</v>
      </c>
    </row>
    <row r="25" spans="1:5" x14ac:dyDescent="0.35">
      <c r="A25" t="s">
        <v>23</v>
      </c>
      <c r="B25" s="10"/>
      <c r="C25" s="6">
        <v>10000</v>
      </c>
      <c r="E25" s="6">
        <v>10000</v>
      </c>
    </row>
    <row r="26" spans="1:5" x14ac:dyDescent="0.35">
      <c r="A26" t="s">
        <v>24</v>
      </c>
      <c r="B26" s="10"/>
      <c r="C26" s="6">
        <v>10000</v>
      </c>
      <c r="E26" s="5"/>
    </row>
    <row r="27" spans="1:5" x14ac:dyDescent="0.35">
      <c r="A27" t="s">
        <v>25</v>
      </c>
      <c r="B27" s="10"/>
      <c r="C27" s="6">
        <v>10000</v>
      </c>
      <c r="E27" s="5"/>
    </row>
    <row r="28" spans="1:5" x14ac:dyDescent="0.35">
      <c r="A28" t="s">
        <v>26</v>
      </c>
      <c r="B28" s="10"/>
      <c r="C28" s="6">
        <v>35000</v>
      </c>
      <c r="E28" s="6">
        <v>35000</v>
      </c>
    </row>
    <row r="29" spans="1:5" x14ac:dyDescent="0.35">
      <c r="A29" t="s">
        <v>27</v>
      </c>
      <c r="B29" s="10"/>
      <c r="C29" s="6">
        <v>50000</v>
      </c>
      <c r="E29" s="6">
        <v>50000</v>
      </c>
    </row>
    <row r="30" spans="1:5" x14ac:dyDescent="0.35">
      <c r="A30" t="s">
        <v>28</v>
      </c>
      <c r="B30" s="11">
        <v>60000</v>
      </c>
      <c r="C30" s="6">
        <v>80000</v>
      </c>
      <c r="D30" s="1">
        <v>60000</v>
      </c>
      <c r="E30" s="6">
        <v>80000</v>
      </c>
    </row>
    <row r="31" spans="1:5" x14ac:dyDescent="0.35">
      <c r="A31" t="s">
        <v>29</v>
      </c>
      <c r="B31" s="11">
        <v>110000</v>
      </c>
      <c r="C31" s="6">
        <v>110000</v>
      </c>
      <c r="D31" s="1">
        <v>100000</v>
      </c>
      <c r="E31" s="6">
        <v>100000</v>
      </c>
    </row>
    <row r="32" spans="1:5" x14ac:dyDescent="0.35">
      <c r="A32" t="s">
        <v>30</v>
      </c>
      <c r="B32" s="10"/>
      <c r="C32" s="6">
        <v>5000</v>
      </c>
      <c r="E32" s="6">
        <v>5000</v>
      </c>
    </row>
    <row r="33" spans="1:5" x14ac:dyDescent="0.35">
      <c r="A33" s="2" t="s">
        <v>21</v>
      </c>
      <c r="B33" s="9">
        <f>SUM(B24:B32)</f>
        <v>170000</v>
      </c>
      <c r="C33" s="8">
        <f>SUM(C24:C32)</f>
        <v>365000</v>
      </c>
      <c r="D33" s="2">
        <f>SUM(D24:D32)</f>
        <v>160000</v>
      </c>
      <c r="E33" s="8">
        <f>SUM(E24:E32)</f>
        <v>335000</v>
      </c>
    </row>
    <row r="34" spans="1:5" x14ac:dyDescent="0.35">
      <c r="A34" s="1"/>
      <c r="B34" s="10"/>
      <c r="C34" s="5"/>
      <c r="E34" s="5"/>
    </row>
    <row r="35" spans="1:5" x14ac:dyDescent="0.35">
      <c r="A35" s="2" t="s">
        <v>31</v>
      </c>
      <c r="B35" s="10"/>
      <c r="C35" s="5"/>
      <c r="E35" s="5"/>
    </row>
    <row r="36" spans="1:5" x14ac:dyDescent="0.35">
      <c r="A36" t="s">
        <v>4</v>
      </c>
      <c r="B36" s="11">
        <v>100000</v>
      </c>
      <c r="C36" s="6">
        <v>350000</v>
      </c>
      <c r="D36" s="1">
        <v>100000</v>
      </c>
      <c r="E36" s="6">
        <v>360000</v>
      </c>
    </row>
    <row r="37" spans="1:5" x14ac:dyDescent="0.35">
      <c r="A37" t="s">
        <v>32</v>
      </c>
      <c r="B37" s="10"/>
      <c r="C37" s="6">
        <v>10000</v>
      </c>
      <c r="E37" s="6">
        <v>10000</v>
      </c>
    </row>
    <row r="38" spans="1:5" x14ac:dyDescent="0.35">
      <c r="A38" t="s">
        <v>33</v>
      </c>
      <c r="B38" s="10"/>
      <c r="C38" s="5"/>
      <c r="E38" s="5"/>
    </row>
    <row r="39" spans="1:5" x14ac:dyDescent="0.35">
      <c r="A39" t="s">
        <v>34</v>
      </c>
      <c r="B39" s="10"/>
      <c r="C39" s="7">
        <v>10000</v>
      </c>
      <c r="E39" s="6">
        <v>5000</v>
      </c>
    </row>
    <row r="40" spans="1:5" x14ac:dyDescent="0.35">
      <c r="A40" t="s">
        <v>35</v>
      </c>
      <c r="B40" s="10"/>
      <c r="C40" s="7">
        <v>10000</v>
      </c>
      <c r="D40" s="1">
        <v>5000</v>
      </c>
      <c r="E40" s="6">
        <v>10000</v>
      </c>
    </row>
    <row r="41" spans="1:5" x14ac:dyDescent="0.35">
      <c r="A41" t="s">
        <v>36</v>
      </c>
      <c r="B41" s="11">
        <v>10000</v>
      </c>
      <c r="C41" s="5"/>
      <c r="E41" s="5"/>
    </row>
    <row r="42" spans="1:5" x14ac:dyDescent="0.35">
      <c r="A42" t="s">
        <v>37</v>
      </c>
      <c r="B42" s="11">
        <v>100000</v>
      </c>
      <c r="C42" s="6">
        <v>80000</v>
      </c>
      <c r="D42" s="1">
        <v>100000</v>
      </c>
      <c r="E42" s="6">
        <v>80000</v>
      </c>
    </row>
    <row r="43" spans="1:5" x14ac:dyDescent="0.35">
      <c r="A43" t="s">
        <v>38</v>
      </c>
      <c r="B43" s="10"/>
      <c r="C43" s="5"/>
      <c r="E43" s="5"/>
    </row>
    <row r="44" spans="1:5" x14ac:dyDescent="0.35">
      <c r="A44" t="s">
        <v>39</v>
      </c>
      <c r="B44" s="11">
        <v>50000</v>
      </c>
      <c r="C44" s="6">
        <v>50000</v>
      </c>
      <c r="D44" s="1">
        <v>50000</v>
      </c>
      <c r="E44" s="6">
        <v>50000</v>
      </c>
    </row>
    <row r="45" spans="1:5" x14ac:dyDescent="0.35">
      <c r="A45" s="2" t="s">
        <v>21</v>
      </c>
      <c r="B45" s="12">
        <f>SUM(B36:B44)</f>
        <v>260000</v>
      </c>
      <c r="C45" s="8">
        <f>SUM(C36:C44)</f>
        <v>510000</v>
      </c>
      <c r="D45" s="2">
        <f>SUM(D35:D44)</f>
        <v>255000</v>
      </c>
      <c r="E45" s="8">
        <f>SUM(E36:E44)</f>
        <v>515000</v>
      </c>
    </row>
    <row r="46" spans="1:5" x14ac:dyDescent="0.35">
      <c r="B46" s="10"/>
      <c r="C46" s="5"/>
      <c r="E46" s="5"/>
    </row>
    <row r="47" spans="1:5" x14ac:dyDescent="0.35">
      <c r="A47" s="1"/>
      <c r="B47" s="10"/>
      <c r="C47" s="5"/>
      <c r="E47" s="5"/>
    </row>
    <row r="48" spans="1:5" x14ac:dyDescent="0.35">
      <c r="A48" s="2" t="s">
        <v>40</v>
      </c>
      <c r="B48" s="10"/>
      <c r="C48" s="5"/>
      <c r="E48" s="5"/>
    </row>
    <row r="49" spans="1:5" x14ac:dyDescent="0.35">
      <c r="A49" t="s">
        <v>4</v>
      </c>
      <c r="B49" s="10"/>
      <c r="C49" s="6">
        <v>370000</v>
      </c>
      <c r="E49" s="6">
        <v>375000</v>
      </c>
    </row>
    <row r="50" spans="1:5" x14ac:dyDescent="0.35">
      <c r="A50" t="s">
        <v>41</v>
      </c>
      <c r="B50" s="10"/>
      <c r="C50" s="6">
        <v>120000</v>
      </c>
      <c r="E50" s="6">
        <v>150000</v>
      </c>
    </row>
    <row r="51" spans="1:5" x14ac:dyDescent="0.35">
      <c r="A51" t="s">
        <v>42</v>
      </c>
      <c r="B51" s="10"/>
      <c r="C51" s="6">
        <v>60000</v>
      </c>
      <c r="E51" s="6">
        <v>50000</v>
      </c>
    </row>
    <row r="52" spans="1:5" x14ac:dyDescent="0.35">
      <c r="A52" t="s">
        <v>43</v>
      </c>
      <c r="B52" s="10"/>
      <c r="C52" s="6">
        <v>40000</v>
      </c>
      <c r="E52" s="6">
        <v>20000</v>
      </c>
    </row>
    <row r="53" spans="1:5" x14ac:dyDescent="0.35">
      <c r="A53" t="s">
        <v>44</v>
      </c>
      <c r="B53" s="10"/>
      <c r="C53" s="6">
        <v>25000</v>
      </c>
      <c r="E53" s="6">
        <v>20000</v>
      </c>
    </row>
    <row r="54" spans="1:5" x14ac:dyDescent="0.35">
      <c r="A54" t="s">
        <v>45</v>
      </c>
      <c r="B54" s="10"/>
      <c r="C54" s="6">
        <v>30000</v>
      </c>
      <c r="E54" s="6">
        <v>25000</v>
      </c>
    </row>
    <row r="55" spans="1:5" x14ac:dyDescent="0.35">
      <c r="A55" t="s">
        <v>46</v>
      </c>
      <c r="B55" s="10"/>
      <c r="C55" s="6">
        <v>30000</v>
      </c>
      <c r="E55" s="6">
        <v>30000</v>
      </c>
    </row>
    <row r="56" spans="1:5" x14ac:dyDescent="0.35">
      <c r="A56" t="s">
        <v>47</v>
      </c>
      <c r="B56" s="10"/>
      <c r="C56" s="6">
        <v>445000</v>
      </c>
      <c r="E56" s="6">
        <v>450000</v>
      </c>
    </row>
    <row r="57" spans="1:5" x14ac:dyDescent="0.35">
      <c r="A57" s="2" t="s">
        <v>21</v>
      </c>
      <c r="B57" s="10"/>
      <c r="C57" s="8">
        <f>SUM(C49:C56)</f>
        <v>1120000</v>
      </c>
      <c r="E57" s="8">
        <f>SUM(E49:E56)</f>
        <v>1120000</v>
      </c>
    </row>
    <row r="58" spans="1:5" x14ac:dyDescent="0.35">
      <c r="B58" s="10"/>
      <c r="C58" s="5"/>
      <c r="E58" s="5"/>
    </row>
    <row r="59" spans="1:5" x14ac:dyDescent="0.35">
      <c r="A59" s="2" t="s">
        <v>48</v>
      </c>
      <c r="B59" s="10"/>
      <c r="C59" s="5"/>
      <c r="E59" s="5"/>
    </row>
    <row r="60" spans="1:5" x14ac:dyDescent="0.35">
      <c r="A60" t="s">
        <v>4</v>
      </c>
      <c r="B60" s="10"/>
      <c r="C60" s="6">
        <v>50000</v>
      </c>
      <c r="E60" s="6">
        <v>50000</v>
      </c>
    </row>
    <row r="61" spans="1:5" x14ac:dyDescent="0.35">
      <c r="A61" t="s">
        <v>49</v>
      </c>
      <c r="B61" s="11">
        <v>150000</v>
      </c>
      <c r="C61" s="5"/>
      <c r="D61" s="1">
        <v>150000</v>
      </c>
      <c r="E61" s="5"/>
    </row>
    <row r="62" spans="1:5" x14ac:dyDescent="0.35">
      <c r="A62" t="s">
        <v>50</v>
      </c>
      <c r="B62" s="11">
        <v>310000</v>
      </c>
      <c r="C62" s="5"/>
      <c r="D62" s="1">
        <v>320000</v>
      </c>
      <c r="E62" s="5"/>
    </row>
    <row r="63" spans="1:5" x14ac:dyDescent="0.35">
      <c r="A63" t="s">
        <v>51</v>
      </c>
      <c r="B63" s="11">
        <v>2100000</v>
      </c>
      <c r="C63" s="5"/>
      <c r="D63" s="1">
        <v>2100000</v>
      </c>
      <c r="E63" s="5"/>
    </row>
    <row r="64" spans="1:5" x14ac:dyDescent="0.35">
      <c r="A64" s="1" t="s">
        <v>52</v>
      </c>
      <c r="B64" s="11">
        <v>20000</v>
      </c>
      <c r="C64" s="5"/>
      <c r="D64" s="1">
        <v>20000</v>
      </c>
      <c r="E64" s="5"/>
    </row>
    <row r="65" spans="1:5" x14ac:dyDescent="0.35">
      <c r="A65" s="2" t="s">
        <v>21</v>
      </c>
      <c r="B65" s="9">
        <f>SUM(B60:B64)</f>
        <v>2580000</v>
      </c>
      <c r="C65" s="8">
        <f>SUM(C60:C64)</f>
        <v>50000</v>
      </c>
      <c r="D65" s="3">
        <f>SUM(D61:D64)</f>
        <v>2590000</v>
      </c>
      <c r="E65" s="8">
        <f>SUM(E60:E64)</f>
        <v>50000</v>
      </c>
    </row>
    <row r="66" spans="1:5" x14ac:dyDescent="0.35">
      <c r="B66" s="10"/>
      <c r="C66" s="5"/>
      <c r="E66" s="5"/>
    </row>
    <row r="67" spans="1:5" x14ac:dyDescent="0.35">
      <c r="A67" s="2" t="s">
        <v>53</v>
      </c>
      <c r="B67" s="12">
        <v>3380000</v>
      </c>
      <c r="C67" s="8">
        <v>3380000</v>
      </c>
      <c r="D67" s="3">
        <v>3360000</v>
      </c>
      <c r="E67" s="4">
        <v>3360000</v>
      </c>
    </row>
    <row r="68" spans="1:5" x14ac:dyDescent="0.35">
      <c r="A68" s="2"/>
    </row>
    <row r="69" spans="1:5" x14ac:dyDescent="0.35">
      <c r="A69" s="1"/>
    </row>
    <row r="71" spans="1:5" x14ac:dyDescent="0.35">
      <c r="A71" s="1"/>
    </row>
    <row r="72" spans="1:5" x14ac:dyDescent="0.35">
      <c r="A72" s="1"/>
    </row>
    <row r="74" spans="1:5" x14ac:dyDescent="0.35">
      <c r="A74" s="1"/>
    </row>
    <row r="75" spans="1:5" x14ac:dyDescent="0.35">
      <c r="A75" s="1"/>
    </row>
  </sheetData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015785BE884D46B87504715D999C33" ma:contentTypeVersion="18" ma:contentTypeDescription="Create a new document." ma:contentTypeScope="" ma:versionID="0ffd569af8abf1a864bd95a2b04f8513">
  <xsd:schema xmlns:xsd="http://www.w3.org/2001/XMLSchema" xmlns:xs="http://www.w3.org/2001/XMLSchema" xmlns:p="http://schemas.microsoft.com/office/2006/metadata/properties" xmlns:ns2="1ad61d53-f5b4-4b7c-9649-92dc4c881334" xmlns:ns3="250d0d28-b226-4a6b-be83-8cf43ee5baf7" targetNamespace="http://schemas.microsoft.com/office/2006/metadata/properties" ma:root="true" ma:fieldsID="99c7528631c5b97086de6decab1532af" ns2:_="" ns3:_="">
    <xsd:import namespace="1ad61d53-f5b4-4b7c-9649-92dc4c881334"/>
    <xsd:import namespace="250d0d28-b226-4a6b-be83-8cf43ee5ba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61d53-f5b4-4b7c-9649-92dc4c881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0f753e2-010b-4e9f-b10b-641cd33ea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d0d28-b226-4a6b-be83-8cf43ee5ba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b229d9-7934-400b-a96f-5067f6b26ab7}" ma:internalName="TaxCatchAll" ma:showField="CatchAllData" ma:web="250d0d28-b226-4a6b-be83-8cf43ee5ba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61d53-f5b4-4b7c-9649-92dc4c881334">
      <Terms xmlns="http://schemas.microsoft.com/office/infopath/2007/PartnerControls"/>
    </lcf76f155ced4ddcb4097134ff3c332f>
    <TaxCatchAll xmlns="250d0d28-b226-4a6b-be83-8cf43ee5baf7" xsi:nil="true"/>
  </documentManagement>
</p:properties>
</file>

<file path=customXml/itemProps1.xml><?xml version="1.0" encoding="utf-8"?>
<ds:datastoreItem xmlns:ds="http://schemas.openxmlformats.org/officeDocument/2006/customXml" ds:itemID="{3CD70842-54DB-4109-92B2-768E741F1D11}"/>
</file>

<file path=customXml/itemProps2.xml><?xml version="1.0" encoding="utf-8"?>
<ds:datastoreItem xmlns:ds="http://schemas.openxmlformats.org/officeDocument/2006/customXml" ds:itemID="{CC7E3EA6-A771-4316-9F5B-434A6CD03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10C43-0855-4BF1-8FDD-6B3905BECE5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250d0d28-b226-4a6b-be83-8cf43ee5baf7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1ad61d53-f5b4-4b7c-9649-92dc4c8813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Riikka Juntunen</dc:creator>
  <cp:keywords/>
  <dc:description/>
  <cp:lastModifiedBy>Henry Manni</cp:lastModifiedBy>
  <cp:revision/>
  <dcterms:created xsi:type="dcterms:W3CDTF">2020-10-14T14:46:58Z</dcterms:created>
  <dcterms:modified xsi:type="dcterms:W3CDTF">2024-06-12T09:45:18Z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0x01010000015785BE884D46B87504715D999C33</vt:lpwstr>
  </property>
  <property fmtid="{D5CDD505-2E9C-101B-9397-08002B2CF9AE}" pid="3" name="MediaServiceImageTags">
    <vt:lpwstr/>
  </property>
</Properties>
</file>